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<sst xmlns="http://schemas.openxmlformats.org/spreadsheetml/2006/main" count="168" uniqueCount="165">
  <si>
    <t>NARODNO SVEUČILIŠTE SESVETE</t>
  </si>
  <si>
    <t>TRG DRAGUTINA DOMJANIĆA 6/I</t>
  </si>
  <si>
    <t>OIB: 02907920674</t>
  </si>
  <si>
    <t>VRSTA RASHODA / IZDATAKA</t>
  </si>
  <si>
    <t>PLAN 2023</t>
  </si>
  <si>
    <t>Ukupno ostvareno</t>
  </si>
  <si>
    <t>1.</t>
  </si>
  <si>
    <t>2.</t>
  </si>
  <si>
    <t>3.</t>
  </si>
  <si>
    <t>4.</t>
  </si>
  <si>
    <t>5.</t>
  </si>
  <si>
    <t>SVEUKUPNO PRIHODI</t>
  </si>
  <si>
    <t>6</t>
  </si>
  <si>
    <t>Prihodi poslovanja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</si>
  <si>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</si>
  <si>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</si>
  <si>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</si>
  <si>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</si>
  <si>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</si>
  <si>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</si>
  <si>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</si>
  <si>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</si>
  <si>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</si>
  <si>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</si>
  <si>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</si>
  <si>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</si>
  <si>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</si>
  <si>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</si>
  <si>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6415</t>
  </si>
  <si>
    <t>Prihodi od pozitivnih tečajnih razlika i razlika zbog primjene valutne klauzule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</si>
  <si>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</si>
  <si>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</si>
  <si>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</si>
  <si>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</si>
  <si>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</si>
  <si>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</si>
  <si>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66</t>
  </si>
  <si>
    <t>Prihodi od prodaje proizvoda i robe te pruženih usluga, prihodi od donacija i povrati po protestira</t>
  </si>
  <si>
    <t>661</t>
  </si>
  <si>
    <t>Prihodi od prodaje proizvoda i robe te pruženih usluga</t>
  </si>
  <si>
    <t>6615</t>
  </si>
  <si>
    <t>Prihodi od pruženih usluga</t>
  </si>
  <si>
    <t>663</t>
  </si>
  <si>
    <t>Donacije od pravnih i fizičkih osoba izvan općeg proračuna i povrat donacija po protestiranim jamst</t>
  </si>
  <si>
    <t>6631</t>
  </si>
  <si>
    <t>Tekuće donacije</t>
  </si>
  <si>
    <t>6632</t>
  </si>
  <si>
    <t>Kapitalne donacije</t>
  </si>
  <si>
    <t>9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</si>
  <si>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</si>
  <si>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</si>
  <si>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</si>
  <si>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</si>
  <si>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</si>
  <si>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</si>
  <si>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</si>
  <si>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SVEUKUPNO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</si>
  <si>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</si>
  <si>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</si>
  <si>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</si>
  <si>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</si>
  <si>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</si>
  <si>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</si>
  <si>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</si>
  <si>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</si>
  <si>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</si>
  <si>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</si>
  <si>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</si>
  <si>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</si>
  <si>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</si>
  <si>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</si>
  <si>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</si>
  <si>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</si>
  <si>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</si>
  <si>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</si>
  <si>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</si>
  <si>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</si>
  <si>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</si>
  <si>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</si>
  <si>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</si>
  <si>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</si>
  <si>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</si>
  <si>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</si>
  <si>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</si>
  <si>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</si>
  <si>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</si>
  <si>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</si>
  <si>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</si>
  <si>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</si>
  <si>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</si>
  <si>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</si>
  <si>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</si>
  <si>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</si>
  <si>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</si>
  <si>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</si>
  <si>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</si>
  <si>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</si>
  <si>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</si>
  <si>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</si>
  <si>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</si>
  <si>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</si>
  <si>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</si>
  <si>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</si>
  <si>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</si>
  <si>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</si>
  <si>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</si>
  <si>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</si>
  <si>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</si>
  <si>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</si>
  <si>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</si>
  <si>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</si>
  <si>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</si>
  <si>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</si>
  <si>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</si>
  <si>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</si>
  <si>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</si>
  <si>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</si>
  <si>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</si>
  <si>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</si>
  <si>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</si>
  <si>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</si>
  <si>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</si>
  <si>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</si>
  <si>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</si>
  <si>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</si>
  <si>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</si>
  <si>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</si>
  <si>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</si>
  <si>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</si>
  <si>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</si>
  <si>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</si>
  <si>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</si>
  <si>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</si>
  <si>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</si>
  <si>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</si>
  <si>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</si>
  <si>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</si>
  <si>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</si>
  <si>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</si>
  <si>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</si>
  <si>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</si>
  <si>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</si>
  <si>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</si>
  <si>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</si>
  <si>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</si>
  <si>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</si>
  <si>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</si>
  <si>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</si>
  <si>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</si>
  <si>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</si>
  <si>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</si>
  <si>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</si>
  <si>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</si>
  <si>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</si>
  <si>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</si>
  <si>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</si>
  <si>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4226</t>
  </si>
  <si>
    <t>Sportska i glazbena oprema</t>
  </si>
  <si>
    <t>4227</t>
  </si>
  <si>
    <t>Uređaji, strojevi i oprema za ostale namjene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</si>
  <si>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</si>
  <si>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</si>
  <si>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</si>
  <si>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</si>
  <si>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Polugodišnji izvještaj o izvršenju financijskog plana za 2023.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</si>
</sst>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#,##0.00_ ;\-#,##0.00\ "/>
  </numFmts>
  <fonts count="41">
    <font>
      <sz val="10"/>
      <name val="Arial"/>
      <family val="0"/>
    </font>
    <font>
      <sz val="10"/>
      <color indexed="8"/>
      <name val="Arial"/>
      <family val="0"/>
    </font>
    <font>
      <sz val="9"/>
      <color indexed="10"/>
      <name val="Tahoma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13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4" borderId="0" xfId="0" applyFont="1" applyFill="1" applyAlignment="1" applyProtection="1">
      <alignment vertical="center" wrapText="1" readingOrder="1"/>
      <protection locked="0"/>
    </xf>
    <xf numFmtId="185" fontId="4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5" borderId="0" xfId="0" applyFont="1" applyFill="1" applyAlignment="1" applyProtection="1">
      <alignment vertical="center" wrapText="1" readingOrder="1"/>
      <protection locked="0"/>
    </xf>
    <xf numFmtId="185" fontId="5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5" borderId="0" xfId="0" applyFont="1" applyFill="1" applyAlignment="1" applyProtection="1">
      <alignment horizontal="left" vertical="center" wrapText="1" readingOrder="1"/>
      <protection locked="0"/>
    </xf>
    <xf numFmtId="0" fontId="5" fillId="35" borderId="0" xfId="0" applyFont="1" applyFill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185" fontId="5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34" borderId="0" xfId="0" applyFont="1" applyFill="1" applyAlignment="1" applyProtection="1">
      <alignment vertical="center" wrapText="1" readingOrder="1"/>
      <protection locked="0"/>
    </xf>
    <xf numFmtId="185" fontId="4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5" fillId="35" borderId="0" xfId="0" applyFont="1" applyFill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185" fontId="5" fillId="35" borderId="0" xfId="0" applyNumberFormat="1" applyFont="1" applyFill="1" applyAlignment="1" applyProtection="1">
      <alignment horizontal="right" vertical="center" readingOrder="1"/>
      <protection locked="0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6"/>
  <sheetViews>
    <sheetView showGridLines="0" tabSelected="1" zoomScalePageLayoutView="0" workbookViewId="0" topLeftCell="A1">
      <pane ySplit="1" topLeftCell="A29" activePane="bottomLeft" state="frozen"/>
      <selection pane="topLeft" activeCell="A1" sqref="A1"/>
      <selection pane="bottomLeft" activeCell="I43" sqref="I43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7.00390625" style="0" customWidth="1"/>
    <col min="11" max="11" width="0.85546875" style="0" customWidth="1"/>
    <col min="12" max="12" width="3.28125" style="0" customWidth="1"/>
    <col min="13" max="13" width="0" style="0" hidden="1" customWidth="1"/>
  </cols>
  <sheetData>
    <row r="1" ht="7.5" customHeight="1"/>
    <row r="2" spans="2:7" ht="12.75">
      <c r="B2" s="16" t="s">
        <v>0</v>
      </c>
      <c r="C2" s="9"/>
      <c r="D2" s="9"/>
      <c r="E2" s="9"/>
      <c r="F2" s="9"/>
      <c r="G2" s="9"/>
    </row>
    <row r="3" spans="2:12" ht="12.75">
      <c r="B3" s="9"/>
      <c r="C3" s="9"/>
      <c r="D3" s="9"/>
      <c r="E3" s="9"/>
      <c r="F3" s="9"/>
      <c r="G3" s="9"/>
      <c r="J3" s="9"/>
      <c r="L3" s="17"/>
    </row>
    <row r="4" spans="2:12" ht="12.75">
      <c r="B4" s="16" t="s">
        <v>1</v>
      </c>
      <c r="C4" s="9"/>
      <c r="D4" s="9"/>
      <c r="E4" s="9"/>
      <c r="J4" s="9"/>
      <c r="L4" s="9"/>
    </row>
    <row r="5" spans="2:5" ht="12.75">
      <c r="B5" s="9"/>
      <c r="C5" s="9"/>
      <c r="D5" s="9"/>
      <c r="E5" s="9"/>
    </row>
    <row r="6" spans="2:10" ht="12.75">
      <c r="B6" s="9"/>
      <c r="C6" s="9"/>
      <c r="D6" s="9"/>
      <c r="E6" s="9"/>
      <c r="J6" s="9"/>
    </row>
    <row r="7" spans="2:12" ht="12.75">
      <c r="B7" s="9"/>
      <c r="C7" s="9"/>
      <c r="D7" s="9"/>
      <c r="E7" s="9"/>
      <c r="J7" s="9"/>
      <c r="L7" s="18"/>
    </row>
    <row r="8" spans="2:12" ht="12.75">
      <c r="B8" s="16" t="s">
        <v>2</v>
      </c>
      <c r="C8" s="9"/>
      <c r="D8" s="9"/>
      <c r="J8" s="9"/>
      <c r="L8" s="9"/>
    </row>
    <row r="9" spans="2:12" ht="12.75">
      <c r="B9" s="9"/>
      <c r="C9" s="9"/>
      <c r="D9" s="9"/>
      <c r="L9" s="9"/>
    </row>
    <row r="10" spans="2:4" ht="12.75">
      <c r="B10" s="9"/>
      <c r="C10" s="9"/>
      <c r="D10" s="9"/>
    </row>
    <row r="11" spans="3:12" ht="10.5" customHeight="1">
      <c r="C11" s="22" t="s">
        <v>164</v>
      </c>
      <c r="D11" s="22"/>
      <c r="E11" s="22"/>
      <c r="F11" s="22"/>
      <c r="G11" s="22"/>
      <c r="H11" s="22"/>
      <c r="I11" s="22"/>
      <c r="J11" s="22"/>
      <c r="K11" s="22"/>
      <c r="L11" s="22"/>
    </row>
    <row r="12" spans="3:12" ht="18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ht="4.5" customHeight="1" thickBot="1"/>
    <row r="14" spans="2:12" ht="34.5" customHeight="1" thickBot="1" thickTop="1">
      <c r="B14" s="13" t="s">
        <v>3</v>
      </c>
      <c r="C14" s="14"/>
      <c r="D14" s="14"/>
      <c r="E14" s="14"/>
      <c r="F14" s="14"/>
      <c r="G14" s="14"/>
      <c r="H14" s="14"/>
      <c r="I14" s="2" t="s">
        <v>4</v>
      </c>
      <c r="J14" s="13" t="s">
        <v>5</v>
      </c>
      <c r="K14" s="14"/>
      <c r="L14" s="14"/>
    </row>
    <row r="15" spans="2:12" ht="14.25" thickBot="1" thickTop="1">
      <c r="B15" s="1" t="s">
        <v>6</v>
      </c>
      <c r="C15" s="13" t="s">
        <v>7</v>
      </c>
      <c r="D15" s="14"/>
      <c r="E15" s="14"/>
      <c r="F15" s="14"/>
      <c r="G15" s="13" t="s">
        <v>8</v>
      </c>
      <c r="H15" s="14"/>
      <c r="I15" s="1" t="s">
        <v>9</v>
      </c>
      <c r="J15" s="15" t="s">
        <v>10</v>
      </c>
      <c r="K15" s="14"/>
      <c r="L15" s="14"/>
    </row>
    <row r="16" spans="2:12" ht="13.5" thickTop="1">
      <c r="B16" s="3"/>
      <c r="C16" s="11" t="s">
        <v>11</v>
      </c>
      <c r="D16" s="9"/>
      <c r="E16" s="9"/>
      <c r="F16" s="9"/>
      <c r="G16" s="11"/>
      <c r="H16" s="9"/>
      <c r="I16" s="4">
        <v>478500</v>
      </c>
      <c r="J16" s="12">
        <v>226304.96</v>
      </c>
      <c r="K16" s="9"/>
      <c r="L16" s="9"/>
    </row>
    <row r="17" spans="2:12" ht="12.75">
      <c r="B17" s="5" t="s">
        <v>12</v>
      </c>
      <c r="C17" s="8" t="s">
        <v>13</v>
      </c>
      <c r="D17" s="9"/>
      <c r="E17" s="9"/>
      <c r="F17" s="9"/>
      <c r="G17" s="8"/>
      <c r="H17" s="9"/>
      <c r="I17" s="6">
        <f>I18+I22+I26+I29+I35</f>
        <v>445000</v>
      </c>
      <c r="J17" s="10">
        <f>J18+J22+J26+J29+J35</f>
        <v>226304.96</v>
      </c>
      <c r="K17" s="10"/>
      <c r="L17" s="10"/>
    </row>
    <row r="18" spans="2:12" ht="28.5" customHeight="1">
      <c r="B18" s="5" t="s">
        <v>14</v>
      </c>
      <c r="C18" s="8" t="s">
        <v>15</v>
      </c>
      <c r="D18" s="9"/>
      <c r="E18" s="9"/>
      <c r="F18" s="9"/>
      <c r="G18" s="8"/>
      <c r="H18" s="9"/>
      <c r="I18" s="6">
        <f>I19</f>
        <v>43400</v>
      </c>
      <c r="J18" s="10">
        <v>3318.07</v>
      </c>
      <c r="K18" s="9"/>
      <c r="L18" s="9"/>
    </row>
    <row r="19" spans="2:12" ht="25.5" customHeight="1">
      <c r="B19" s="5" t="s">
        <v>16</v>
      </c>
      <c r="C19" s="8" t="s">
        <v>17</v>
      </c>
      <c r="D19" s="8"/>
      <c r="E19" s="8"/>
      <c r="F19" s="8"/>
      <c r="G19" s="8"/>
      <c r="H19" s="9"/>
      <c r="I19" s="6">
        <f>I20+I21</f>
        <v>43400</v>
      </c>
      <c r="J19" s="10">
        <v>3318.07</v>
      </c>
      <c r="K19" s="9"/>
      <c r="L19" s="9"/>
    </row>
    <row r="20" spans="2:12" ht="19.5" customHeight="1">
      <c r="B20" s="5" t="s">
        <v>18</v>
      </c>
      <c r="C20" s="8" t="s">
        <v>19</v>
      </c>
      <c r="D20" s="9"/>
      <c r="E20" s="9"/>
      <c r="F20" s="9"/>
      <c r="G20" s="8"/>
      <c r="H20" s="9"/>
      <c r="I20" s="6">
        <v>43400</v>
      </c>
      <c r="J20" s="10">
        <v>3318.07</v>
      </c>
      <c r="K20" s="9"/>
      <c r="L20" s="9"/>
    </row>
    <row r="21" spans="2:12" ht="22.5" customHeight="1">
      <c r="B21" s="5" t="s">
        <v>20</v>
      </c>
      <c r="C21" s="8" t="s">
        <v>21</v>
      </c>
      <c r="D21" s="9"/>
      <c r="E21" s="9"/>
      <c r="F21" s="9"/>
      <c r="G21" s="8"/>
      <c r="H21" s="9"/>
      <c r="I21" s="6">
        <v>0</v>
      </c>
      <c r="J21" s="10">
        <v>0</v>
      </c>
      <c r="K21" s="9"/>
      <c r="L21" s="9"/>
    </row>
    <row r="22" spans="2:12" ht="12.75">
      <c r="B22" s="5" t="s">
        <v>22</v>
      </c>
      <c r="C22" s="8" t="s">
        <v>23</v>
      </c>
      <c r="D22" s="9"/>
      <c r="E22" s="9"/>
      <c r="F22" s="9"/>
      <c r="G22" s="8"/>
      <c r="H22" s="9"/>
      <c r="I22" s="6">
        <f>I23</f>
        <v>100</v>
      </c>
      <c r="J22" s="10">
        <v>0.7</v>
      </c>
      <c r="K22" s="9"/>
      <c r="L22" s="9"/>
    </row>
    <row r="23" spans="2:12" ht="12.75">
      <c r="B23" s="5" t="s">
        <v>24</v>
      </c>
      <c r="C23" s="8" t="s">
        <v>25</v>
      </c>
      <c r="D23" s="9"/>
      <c r="E23" s="9"/>
      <c r="F23" s="9"/>
      <c r="G23" s="8"/>
      <c r="H23" s="9"/>
      <c r="I23" s="6">
        <f>I24+I25</f>
        <v>100</v>
      </c>
      <c r="J23" s="10">
        <v>0.7</v>
      </c>
      <c r="K23" s="9"/>
      <c r="L23" s="9"/>
    </row>
    <row r="24" spans="2:12" ht="18" customHeight="1">
      <c r="B24" s="5" t="s">
        <v>26</v>
      </c>
      <c r="C24" s="8" t="s">
        <v>27</v>
      </c>
      <c r="D24" s="9"/>
      <c r="E24" s="9"/>
      <c r="F24" s="9"/>
      <c r="G24" s="8"/>
      <c r="H24" s="9"/>
      <c r="I24" s="6">
        <v>100</v>
      </c>
      <c r="J24" s="10">
        <v>0.01</v>
      </c>
      <c r="K24" s="9"/>
      <c r="L24" s="9"/>
    </row>
    <row r="25" spans="2:12" ht="27" customHeight="1">
      <c r="B25" s="5" t="s">
        <v>28</v>
      </c>
      <c r="C25" s="8" t="s">
        <v>29</v>
      </c>
      <c r="D25" s="9"/>
      <c r="E25" s="9"/>
      <c r="F25" s="9"/>
      <c r="G25" s="8"/>
      <c r="H25" s="9"/>
      <c r="I25" s="6">
        <v>0</v>
      </c>
      <c r="J25" s="10">
        <v>0.69</v>
      </c>
      <c r="K25" s="9"/>
      <c r="L25" s="9"/>
    </row>
    <row r="26" spans="2:12" ht="42.75" customHeight="1">
      <c r="B26" s="5" t="s">
        <v>30</v>
      </c>
      <c r="C26" s="8" t="s">
        <v>31</v>
      </c>
      <c r="D26" s="9"/>
      <c r="E26" s="9"/>
      <c r="F26" s="9"/>
      <c r="G26" s="8"/>
      <c r="H26" s="9"/>
      <c r="I26" s="6">
        <f>I27</f>
        <v>16500</v>
      </c>
      <c r="J26" s="10">
        <v>13394.44</v>
      </c>
      <c r="K26" s="9"/>
      <c r="L26" s="9"/>
    </row>
    <row r="27" spans="2:12" ht="18" customHeight="1">
      <c r="B27" s="5" t="s">
        <v>32</v>
      </c>
      <c r="C27" s="8" t="s">
        <v>33</v>
      </c>
      <c r="D27" s="9"/>
      <c r="E27" s="9"/>
      <c r="F27" s="9"/>
      <c r="G27" s="8"/>
      <c r="H27" s="9"/>
      <c r="I27" s="6">
        <f>I28</f>
        <v>16500</v>
      </c>
      <c r="J27" s="10">
        <v>13394.44</v>
      </c>
      <c r="K27" s="9"/>
      <c r="L27" s="9"/>
    </row>
    <row r="28" spans="2:12" ht="15" customHeight="1">
      <c r="B28" s="5" t="s">
        <v>34</v>
      </c>
      <c r="C28" s="8" t="s">
        <v>35</v>
      </c>
      <c r="D28" s="9"/>
      <c r="E28" s="9"/>
      <c r="F28" s="9"/>
      <c r="G28" s="8"/>
      <c r="H28" s="9"/>
      <c r="I28" s="6">
        <v>16500</v>
      </c>
      <c r="J28" s="10">
        <v>13394.44</v>
      </c>
      <c r="K28" s="9"/>
      <c r="L28" s="9"/>
    </row>
    <row r="29" spans="2:12" ht="30" customHeight="1">
      <c r="B29" s="5" t="s">
        <v>36</v>
      </c>
      <c r="C29" s="8" t="s">
        <v>37</v>
      </c>
      <c r="D29" s="9"/>
      <c r="E29" s="9"/>
      <c r="F29" s="9"/>
      <c r="G29" s="8"/>
      <c r="H29" s="9"/>
      <c r="I29" s="6">
        <f>I30+I32</f>
        <v>39700</v>
      </c>
      <c r="J29" s="10">
        <v>38388.94</v>
      </c>
      <c r="K29" s="9"/>
      <c r="L29" s="9"/>
    </row>
    <row r="30" spans="2:12" ht="24.75" customHeight="1">
      <c r="B30" s="5" t="s">
        <v>38</v>
      </c>
      <c r="C30" s="8" t="s">
        <v>39</v>
      </c>
      <c r="D30" s="9"/>
      <c r="E30" s="9"/>
      <c r="F30" s="9"/>
      <c r="G30" s="8"/>
      <c r="H30" s="9"/>
      <c r="I30" s="6">
        <f>I31</f>
        <v>39200</v>
      </c>
      <c r="J30" s="10">
        <v>38168.94</v>
      </c>
      <c r="K30" s="9"/>
      <c r="L30" s="9"/>
    </row>
    <row r="31" spans="2:12" ht="12.75">
      <c r="B31" s="5" t="s">
        <v>40</v>
      </c>
      <c r="C31" s="8" t="s">
        <v>41</v>
      </c>
      <c r="D31" s="9"/>
      <c r="E31" s="9"/>
      <c r="F31" s="9"/>
      <c r="G31" s="8"/>
      <c r="H31" s="9"/>
      <c r="I31" s="6">
        <v>39200</v>
      </c>
      <c r="J31" s="10">
        <v>38168.94</v>
      </c>
      <c r="K31" s="9"/>
      <c r="L31" s="9"/>
    </row>
    <row r="32" spans="2:12" ht="21" customHeight="1">
      <c r="B32" s="5" t="s">
        <v>42</v>
      </c>
      <c r="C32" s="8" t="s">
        <v>43</v>
      </c>
      <c r="D32" s="9"/>
      <c r="E32" s="9"/>
      <c r="F32" s="9"/>
      <c r="G32" s="8"/>
      <c r="H32" s="9"/>
      <c r="I32" s="6">
        <f>I33+I34</f>
        <v>500</v>
      </c>
      <c r="J32" s="10">
        <v>220</v>
      </c>
      <c r="K32" s="9"/>
      <c r="L32" s="9"/>
    </row>
    <row r="33" spans="2:12" ht="12.75">
      <c r="B33" s="5" t="s">
        <v>44</v>
      </c>
      <c r="C33" s="8" t="s">
        <v>45</v>
      </c>
      <c r="D33" s="9"/>
      <c r="E33" s="9"/>
      <c r="F33" s="9"/>
      <c r="G33" s="8"/>
      <c r="H33" s="9"/>
      <c r="I33" s="6">
        <v>500</v>
      </c>
      <c r="J33" s="10">
        <v>220</v>
      </c>
      <c r="K33" s="9"/>
      <c r="L33" s="9"/>
    </row>
    <row r="34" spans="2:12" ht="12.75">
      <c r="B34" s="5" t="s">
        <v>46</v>
      </c>
      <c r="C34" s="8" t="s">
        <v>47</v>
      </c>
      <c r="D34" s="9"/>
      <c r="E34" s="9"/>
      <c r="F34" s="9"/>
      <c r="G34" s="8"/>
      <c r="H34" s="9"/>
      <c r="I34" s="6">
        <v>0</v>
      </c>
      <c r="J34" s="10">
        <v>0</v>
      </c>
      <c r="K34" s="9"/>
      <c r="L34" s="9"/>
    </row>
    <row r="35" spans="2:12" ht="21" customHeight="1">
      <c r="B35" s="7">
        <v>67</v>
      </c>
      <c r="C35" s="19" t="s">
        <v>160</v>
      </c>
      <c r="D35" s="20"/>
      <c r="E35" s="20"/>
      <c r="F35" s="20"/>
      <c r="G35" s="20"/>
      <c r="H35" s="20"/>
      <c r="I35" s="6">
        <f>I36</f>
        <v>345300</v>
      </c>
      <c r="J35" s="21">
        <f>J36</f>
        <v>171202.81</v>
      </c>
      <c r="K35" s="20"/>
      <c r="L35" s="20"/>
    </row>
    <row r="36" spans="2:12" ht="24.75" customHeight="1">
      <c r="B36" s="7">
        <v>671</v>
      </c>
      <c r="C36" s="19" t="s">
        <v>161</v>
      </c>
      <c r="D36" s="20"/>
      <c r="E36" s="20"/>
      <c r="F36" s="20"/>
      <c r="G36" s="20"/>
      <c r="H36" s="20"/>
      <c r="I36" s="6">
        <f>I37+I38</f>
        <v>345300</v>
      </c>
      <c r="J36" s="21">
        <f>J37+J38</f>
        <v>171202.81</v>
      </c>
      <c r="K36" s="20"/>
      <c r="L36" s="20"/>
    </row>
    <row r="37" spans="2:12" ht="21" customHeight="1">
      <c r="B37" s="7">
        <v>6711</v>
      </c>
      <c r="C37" s="19" t="s">
        <v>162</v>
      </c>
      <c r="D37" s="20"/>
      <c r="E37" s="20"/>
      <c r="F37" s="20"/>
      <c r="G37" s="20"/>
      <c r="H37" s="20"/>
      <c r="I37" s="6">
        <v>344000</v>
      </c>
      <c r="J37" s="21">
        <v>171202.81</v>
      </c>
      <c r="K37" s="20"/>
      <c r="L37" s="20"/>
    </row>
    <row r="38" spans="2:12" ht="23.25" customHeight="1">
      <c r="B38" s="7">
        <v>6712</v>
      </c>
      <c r="C38" s="19" t="s">
        <v>163</v>
      </c>
      <c r="D38" s="20"/>
      <c r="E38" s="20"/>
      <c r="F38" s="20"/>
      <c r="G38" s="20"/>
      <c r="H38" s="20"/>
      <c r="I38" s="6">
        <v>1300</v>
      </c>
      <c r="J38" s="21">
        <v>0</v>
      </c>
      <c r="K38" s="20"/>
      <c r="L38" s="20"/>
    </row>
    <row r="39" spans="2:12" ht="12.75">
      <c r="B39" s="5" t="s">
        <v>48</v>
      </c>
      <c r="C39" s="8" t="s">
        <v>49</v>
      </c>
      <c r="D39" s="9"/>
      <c r="E39" s="9"/>
      <c r="F39" s="9"/>
      <c r="G39" s="8"/>
      <c r="H39" s="9"/>
      <c r="I39" s="6">
        <v>33500</v>
      </c>
      <c r="J39" s="10">
        <v>24324.46</v>
      </c>
      <c r="K39" s="9"/>
      <c r="L39" s="9"/>
    </row>
    <row r="40" spans="2:12" ht="12.75">
      <c r="B40" s="5" t="s">
        <v>50</v>
      </c>
      <c r="C40" s="8" t="s">
        <v>51</v>
      </c>
      <c r="D40" s="9"/>
      <c r="E40" s="9"/>
      <c r="F40" s="9"/>
      <c r="G40" s="8"/>
      <c r="H40" s="9"/>
      <c r="I40" s="6">
        <v>33500</v>
      </c>
      <c r="J40" s="10">
        <v>24324.46</v>
      </c>
      <c r="K40" s="9"/>
      <c r="L40" s="9"/>
    </row>
    <row r="41" spans="2:12" ht="12.75">
      <c r="B41" s="5" t="s">
        <v>52</v>
      </c>
      <c r="C41" s="8" t="s">
        <v>53</v>
      </c>
      <c r="D41" s="9"/>
      <c r="E41" s="9"/>
      <c r="F41" s="9"/>
      <c r="G41" s="8"/>
      <c r="H41" s="9"/>
      <c r="I41" s="6">
        <v>33500</v>
      </c>
      <c r="J41" s="10">
        <v>24324.46</v>
      </c>
      <c r="K41" s="9"/>
      <c r="L41" s="9"/>
    </row>
    <row r="42" spans="2:12" ht="12.75">
      <c r="B42" s="5" t="s">
        <v>54</v>
      </c>
      <c r="C42" s="8" t="s">
        <v>55</v>
      </c>
      <c r="D42" s="9"/>
      <c r="E42" s="9"/>
      <c r="F42" s="9"/>
      <c r="G42" s="8"/>
      <c r="H42" s="9"/>
      <c r="I42" s="6">
        <v>33500</v>
      </c>
      <c r="J42" s="10">
        <v>24324.46</v>
      </c>
      <c r="K42" s="9"/>
      <c r="L42" s="9"/>
    </row>
    <row r="43" spans="2:12" ht="12.75">
      <c r="B43" s="3"/>
      <c r="C43" s="11" t="s">
        <v>56</v>
      </c>
      <c r="D43" s="9"/>
      <c r="E43" s="9"/>
      <c r="F43" s="9"/>
      <c r="G43" s="11"/>
      <c r="H43" s="9"/>
      <c r="I43" s="4">
        <v>478500</v>
      </c>
      <c r="J43" s="12">
        <v>214706.74</v>
      </c>
      <c r="K43" s="9"/>
      <c r="L43" s="9"/>
    </row>
    <row r="44" spans="2:12" ht="12.75">
      <c r="B44" s="5" t="s">
        <v>57</v>
      </c>
      <c r="C44" s="8" t="s">
        <v>58</v>
      </c>
      <c r="D44" s="9"/>
      <c r="E44" s="9"/>
      <c r="F44" s="9"/>
      <c r="G44" s="8"/>
      <c r="H44" s="9"/>
      <c r="I44" s="6">
        <v>422300</v>
      </c>
      <c r="J44" s="10">
        <v>212539.24</v>
      </c>
      <c r="K44" s="9"/>
      <c r="L44" s="9"/>
    </row>
    <row r="45" spans="2:12" ht="12.75">
      <c r="B45" s="5" t="s">
        <v>59</v>
      </c>
      <c r="C45" s="8" t="s">
        <v>60</v>
      </c>
      <c r="D45" s="9"/>
      <c r="E45" s="9"/>
      <c r="F45" s="9"/>
      <c r="G45" s="8"/>
      <c r="H45" s="9"/>
      <c r="I45" s="6">
        <v>256600</v>
      </c>
      <c r="J45" s="10">
        <v>125309.65</v>
      </c>
      <c r="K45" s="9"/>
      <c r="L45" s="9"/>
    </row>
    <row r="46" spans="2:12" ht="12.75">
      <c r="B46" s="5" t="s">
        <v>61</v>
      </c>
      <c r="C46" s="8" t="s">
        <v>62</v>
      </c>
      <c r="D46" s="9"/>
      <c r="E46" s="9"/>
      <c r="F46" s="9"/>
      <c r="G46" s="8"/>
      <c r="H46" s="9"/>
      <c r="I46" s="6">
        <v>211800</v>
      </c>
      <c r="J46" s="10">
        <v>99851.06</v>
      </c>
      <c r="K46" s="9"/>
      <c r="L46" s="9"/>
    </row>
    <row r="47" spans="2:12" ht="12.75">
      <c r="B47" s="5" t="s">
        <v>63</v>
      </c>
      <c r="C47" s="8" t="s">
        <v>64</v>
      </c>
      <c r="D47" s="9"/>
      <c r="E47" s="9"/>
      <c r="F47" s="9"/>
      <c r="G47" s="8"/>
      <c r="H47" s="9"/>
      <c r="I47" s="6">
        <v>211800</v>
      </c>
      <c r="J47" s="10">
        <v>99851.06</v>
      </c>
      <c r="K47" s="9"/>
      <c r="L47" s="9"/>
    </row>
    <row r="48" spans="2:12" ht="12.75">
      <c r="B48" s="5" t="s">
        <v>65</v>
      </c>
      <c r="C48" s="8" t="s">
        <v>66</v>
      </c>
      <c r="D48" s="9"/>
      <c r="E48" s="9"/>
      <c r="F48" s="9"/>
      <c r="G48" s="8"/>
      <c r="H48" s="9"/>
      <c r="I48" s="6">
        <v>9800</v>
      </c>
      <c r="J48" s="10">
        <v>8983.19</v>
      </c>
      <c r="K48" s="9"/>
      <c r="L48" s="9"/>
    </row>
    <row r="49" spans="2:12" ht="12.75">
      <c r="B49" s="5" t="s">
        <v>67</v>
      </c>
      <c r="C49" s="8" t="s">
        <v>66</v>
      </c>
      <c r="D49" s="9"/>
      <c r="E49" s="9"/>
      <c r="F49" s="9"/>
      <c r="G49" s="8"/>
      <c r="H49" s="9"/>
      <c r="I49" s="6">
        <v>9800</v>
      </c>
      <c r="J49" s="10">
        <v>8983.19</v>
      </c>
      <c r="K49" s="9"/>
      <c r="L49" s="9"/>
    </row>
    <row r="50" spans="2:12" ht="12.75">
      <c r="B50" s="5" t="s">
        <v>68</v>
      </c>
      <c r="C50" s="8" t="s">
        <v>69</v>
      </c>
      <c r="D50" s="9"/>
      <c r="E50" s="9"/>
      <c r="F50" s="9"/>
      <c r="G50" s="8"/>
      <c r="H50" s="9"/>
      <c r="I50" s="6">
        <v>35000</v>
      </c>
      <c r="J50" s="10">
        <v>16475.4</v>
      </c>
      <c r="K50" s="9"/>
      <c r="L50" s="9"/>
    </row>
    <row r="51" spans="2:12" ht="12.75">
      <c r="B51" s="5" t="s">
        <v>70</v>
      </c>
      <c r="C51" s="8" t="s">
        <v>71</v>
      </c>
      <c r="D51" s="9"/>
      <c r="E51" s="9"/>
      <c r="F51" s="9"/>
      <c r="G51" s="8"/>
      <c r="H51" s="9"/>
      <c r="I51" s="6">
        <v>35000</v>
      </c>
      <c r="J51" s="10">
        <v>16475.4</v>
      </c>
      <c r="K51" s="9"/>
      <c r="L51" s="9"/>
    </row>
    <row r="52" spans="2:12" ht="12.75">
      <c r="B52" s="5" t="s">
        <v>72</v>
      </c>
      <c r="C52" s="8" t="s">
        <v>73</v>
      </c>
      <c r="D52" s="9"/>
      <c r="E52" s="9"/>
      <c r="F52" s="9"/>
      <c r="G52" s="8"/>
      <c r="H52" s="9"/>
      <c r="I52" s="6">
        <v>164600</v>
      </c>
      <c r="J52" s="10">
        <v>86798.85</v>
      </c>
      <c r="K52" s="9"/>
      <c r="L52" s="9"/>
    </row>
    <row r="53" spans="2:12" ht="12.75">
      <c r="B53" s="5" t="s">
        <v>74</v>
      </c>
      <c r="C53" s="8" t="s">
        <v>75</v>
      </c>
      <c r="D53" s="9"/>
      <c r="E53" s="9"/>
      <c r="F53" s="9"/>
      <c r="G53" s="8"/>
      <c r="H53" s="9"/>
      <c r="I53" s="6">
        <v>9500</v>
      </c>
      <c r="J53" s="10">
        <v>3278.4</v>
      </c>
      <c r="K53" s="9"/>
      <c r="L53" s="9"/>
    </row>
    <row r="54" spans="2:12" ht="12.75">
      <c r="B54" s="5" t="s">
        <v>76</v>
      </c>
      <c r="C54" s="8" t="s">
        <v>77</v>
      </c>
      <c r="D54" s="9"/>
      <c r="E54" s="9"/>
      <c r="F54" s="9"/>
      <c r="G54" s="8"/>
      <c r="H54" s="9"/>
      <c r="I54" s="6">
        <v>1200</v>
      </c>
      <c r="J54" s="10">
        <v>0</v>
      </c>
      <c r="K54" s="9"/>
      <c r="L54" s="9"/>
    </row>
    <row r="55" spans="2:12" ht="24.75" customHeight="1">
      <c r="B55" s="5" t="s">
        <v>78</v>
      </c>
      <c r="C55" s="8" t="s">
        <v>79</v>
      </c>
      <c r="D55" s="9"/>
      <c r="E55" s="9"/>
      <c r="F55" s="9"/>
      <c r="G55" s="8"/>
      <c r="H55" s="9"/>
      <c r="I55" s="6">
        <v>7600</v>
      </c>
      <c r="J55" s="10">
        <v>3278.4</v>
      </c>
      <c r="K55" s="9"/>
      <c r="L55" s="9"/>
    </row>
    <row r="56" spans="2:12" ht="12.75">
      <c r="B56" s="5" t="s">
        <v>80</v>
      </c>
      <c r="C56" s="8" t="s">
        <v>81</v>
      </c>
      <c r="D56" s="9"/>
      <c r="E56" s="9"/>
      <c r="F56" s="9"/>
      <c r="G56" s="8"/>
      <c r="H56" s="9"/>
      <c r="I56" s="6">
        <v>600</v>
      </c>
      <c r="J56" s="10">
        <v>0</v>
      </c>
      <c r="K56" s="9"/>
      <c r="L56" s="9"/>
    </row>
    <row r="57" spans="2:12" ht="12.75">
      <c r="B57" s="5" t="s">
        <v>82</v>
      </c>
      <c r="C57" s="8" t="s">
        <v>83</v>
      </c>
      <c r="D57" s="9"/>
      <c r="E57" s="9"/>
      <c r="F57" s="9"/>
      <c r="G57" s="8"/>
      <c r="H57" s="9"/>
      <c r="I57" s="6">
        <v>100</v>
      </c>
      <c r="J57" s="10">
        <v>0</v>
      </c>
      <c r="K57" s="9"/>
      <c r="L57" s="9"/>
    </row>
    <row r="58" spans="2:12" ht="12.75">
      <c r="B58" s="5" t="s">
        <v>84</v>
      </c>
      <c r="C58" s="8" t="s">
        <v>85</v>
      </c>
      <c r="D58" s="9"/>
      <c r="E58" s="9"/>
      <c r="F58" s="9"/>
      <c r="G58" s="8"/>
      <c r="H58" s="9"/>
      <c r="I58" s="6">
        <v>48100</v>
      </c>
      <c r="J58" s="10">
        <v>23078.32</v>
      </c>
      <c r="K58" s="9"/>
      <c r="L58" s="9"/>
    </row>
    <row r="59" spans="2:12" ht="12.75">
      <c r="B59" s="5" t="s">
        <v>86</v>
      </c>
      <c r="C59" s="8" t="s">
        <v>87</v>
      </c>
      <c r="D59" s="9"/>
      <c r="E59" s="9"/>
      <c r="F59" s="9"/>
      <c r="G59" s="8"/>
      <c r="H59" s="9"/>
      <c r="I59" s="6">
        <v>5500</v>
      </c>
      <c r="J59" s="10">
        <v>1504.35</v>
      </c>
      <c r="K59" s="9"/>
      <c r="L59" s="9"/>
    </row>
    <row r="60" spans="2:12" ht="12.75">
      <c r="B60" s="5" t="s">
        <v>88</v>
      </c>
      <c r="C60" s="8" t="s">
        <v>89</v>
      </c>
      <c r="D60" s="9"/>
      <c r="E60" s="9"/>
      <c r="F60" s="9"/>
      <c r="G60" s="8"/>
      <c r="H60" s="9"/>
      <c r="I60" s="6">
        <v>5400</v>
      </c>
      <c r="J60" s="10">
        <v>1892.21</v>
      </c>
      <c r="K60" s="9"/>
      <c r="L60" s="9"/>
    </row>
    <row r="61" spans="2:12" ht="12.75">
      <c r="B61" s="5" t="s">
        <v>90</v>
      </c>
      <c r="C61" s="8" t="s">
        <v>91</v>
      </c>
      <c r="D61" s="9"/>
      <c r="E61" s="9"/>
      <c r="F61" s="9"/>
      <c r="G61" s="8"/>
      <c r="H61" s="9"/>
      <c r="I61" s="6">
        <v>34300</v>
      </c>
      <c r="J61" s="10">
        <v>19648.31</v>
      </c>
      <c r="K61" s="9"/>
      <c r="L61" s="9"/>
    </row>
    <row r="62" spans="2:12" ht="24" customHeight="1">
      <c r="B62" s="5" t="s">
        <v>92</v>
      </c>
      <c r="C62" s="8" t="s">
        <v>93</v>
      </c>
      <c r="D62" s="9"/>
      <c r="E62" s="9"/>
      <c r="F62" s="9"/>
      <c r="G62" s="8"/>
      <c r="H62" s="9"/>
      <c r="I62" s="6">
        <v>2300</v>
      </c>
      <c r="J62" s="10">
        <v>33.45</v>
      </c>
      <c r="K62" s="9"/>
      <c r="L62" s="9"/>
    </row>
    <row r="63" spans="2:12" ht="12.75">
      <c r="B63" s="5" t="s">
        <v>94</v>
      </c>
      <c r="C63" s="8" t="s">
        <v>95</v>
      </c>
      <c r="D63" s="9"/>
      <c r="E63" s="9"/>
      <c r="F63" s="9"/>
      <c r="G63" s="8"/>
      <c r="H63" s="9"/>
      <c r="I63" s="6">
        <v>500</v>
      </c>
      <c r="J63" s="10">
        <v>0</v>
      </c>
      <c r="K63" s="9"/>
      <c r="L63" s="9"/>
    </row>
    <row r="64" spans="2:12" ht="12.75">
      <c r="B64" s="5" t="s">
        <v>96</v>
      </c>
      <c r="C64" s="8" t="s">
        <v>97</v>
      </c>
      <c r="D64" s="9"/>
      <c r="E64" s="9"/>
      <c r="F64" s="9"/>
      <c r="G64" s="8"/>
      <c r="H64" s="9"/>
      <c r="I64" s="6">
        <v>100</v>
      </c>
      <c r="J64" s="10">
        <v>0</v>
      </c>
      <c r="K64" s="9"/>
      <c r="L64" s="9"/>
    </row>
    <row r="65" spans="2:12" ht="12.75">
      <c r="B65" s="5" t="s">
        <v>98</v>
      </c>
      <c r="C65" s="8" t="s">
        <v>99</v>
      </c>
      <c r="D65" s="9"/>
      <c r="E65" s="9"/>
      <c r="F65" s="9"/>
      <c r="G65" s="8"/>
      <c r="H65" s="9"/>
      <c r="I65" s="6">
        <v>96500</v>
      </c>
      <c r="J65" s="10">
        <v>56376.1</v>
      </c>
      <c r="K65" s="9"/>
      <c r="L65" s="9"/>
    </row>
    <row r="66" spans="2:12" ht="12.75">
      <c r="B66" s="5" t="s">
        <v>100</v>
      </c>
      <c r="C66" s="8" t="s">
        <v>101</v>
      </c>
      <c r="D66" s="9"/>
      <c r="E66" s="9"/>
      <c r="F66" s="9"/>
      <c r="G66" s="8"/>
      <c r="H66" s="9"/>
      <c r="I66" s="6">
        <v>5000</v>
      </c>
      <c r="J66" s="10">
        <v>1697.55</v>
      </c>
      <c r="K66" s="9"/>
      <c r="L66" s="9"/>
    </row>
    <row r="67" spans="2:12" ht="12.75">
      <c r="B67" s="5" t="s">
        <v>102</v>
      </c>
      <c r="C67" s="8" t="s">
        <v>103</v>
      </c>
      <c r="D67" s="9"/>
      <c r="E67" s="9"/>
      <c r="F67" s="9"/>
      <c r="G67" s="8"/>
      <c r="H67" s="9"/>
      <c r="I67" s="6">
        <v>10600</v>
      </c>
      <c r="J67" s="10">
        <v>2745.57</v>
      </c>
      <c r="K67" s="9"/>
      <c r="L67" s="9"/>
    </row>
    <row r="68" spans="2:12" ht="12.75">
      <c r="B68" s="5" t="s">
        <v>104</v>
      </c>
      <c r="C68" s="8" t="s">
        <v>105</v>
      </c>
      <c r="D68" s="9"/>
      <c r="E68" s="9"/>
      <c r="F68" s="9"/>
      <c r="G68" s="8"/>
      <c r="H68" s="9"/>
      <c r="I68" s="6">
        <v>1500</v>
      </c>
      <c r="J68" s="10">
        <v>1164.92</v>
      </c>
      <c r="K68" s="9"/>
      <c r="L68" s="9"/>
    </row>
    <row r="69" spans="2:12" ht="12.75">
      <c r="B69" s="5" t="s">
        <v>106</v>
      </c>
      <c r="C69" s="8" t="s">
        <v>107</v>
      </c>
      <c r="D69" s="9"/>
      <c r="E69" s="9"/>
      <c r="F69" s="9"/>
      <c r="G69" s="8"/>
      <c r="H69" s="9"/>
      <c r="I69" s="6">
        <v>13900</v>
      </c>
      <c r="J69" s="10">
        <v>5481.54</v>
      </c>
      <c r="K69" s="9"/>
      <c r="L69" s="9"/>
    </row>
    <row r="70" spans="2:12" ht="12.75">
      <c r="B70" s="5" t="s">
        <v>108</v>
      </c>
      <c r="C70" s="8" t="s">
        <v>109</v>
      </c>
      <c r="D70" s="9"/>
      <c r="E70" s="9"/>
      <c r="F70" s="9"/>
      <c r="G70" s="8"/>
      <c r="H70" s="9"/>
      <c r="I70" s="6">
        <v>2300</v>
      </c>
      <c r="J70" s="10">
        <v>1511.09</v>
      </c>
      <c r="K70" s="9"/>
      <c r="L70" s="9"/>
    </row>
    <row r="71" spans="2:12" ht="12.75">
      <c r="B71" s="5" t="s">
        <v>110</v>
      </c>
      <c r="C71" s="8" t="s">
        <v>111</v>
      </c>
      <c r="D71" s="9"/>
      <c r="E71" s="9"/>
      <c r="F71" s="9"/>
      <c r="G71" s="8"/>
      <c r="H71" s="9"/>
      <c r="I71" s="6">
        <v>3300</v>
      </c>
      <c r="J71" s="10">
        <v>0</v>
      </c>
      <c r="K71" s="9"/>
      <c r="L71" s="9"/>
    </row>
    <row r="72" spans="2:12" ht="12.75">
      <c r="B72" s="5" t="s">
        <v>112</v>
      </c>
      <c r="C72" s="8" t="s">
        <v>113</v>
      </c>
      <c r="D72" s="9"/>
      <c r="E72" s="9"/>
      <c r="F72" s="9"/>
      <c r="G72" s="8"/>
      <c r="H72" s="9"/>
      <c r="I72" s="6">
        <v>55000</v>
      </c>
      <c r="J72" s="10">
        <v>41279.27</v>
      </c>
      <c r="K72" s="9"/>
      <c r="L72" s="9"/>
    </row>
    <row r="73" spans="2:12" ht="12.75">
      <c r="B73" s="5" t="s">
        <v>114</v>
      </c>
      <c r="C73" s="8" t="s">
        <v>115</v>
      </c>
      <c r="D73" s="9"/>
      <c r="E73" s="9"/>
      <c r="F73" s="9"/>
      <c r="G73" s="8"/>
      <c r="H73" s="9"/>
      <c r="I73" s="6">
        <v>3300</v>
      </c>
      <c r="J73" s="10">
        <v>1023</v>
      </c>
      <c r="K73" s="9"/>
      <c r="L73" s="9"/>
    </row>
    <row r="74" spans="2:12" ht="12.75">
      <c r="B74" s="5" t="s">
        <v>116</v>
      </c>
      <c r="C74" s="8" t="s">
        <v>117</v>
      </c>
      <c r="D74" s="9"/>
      <c r="E74" s="9"/>
      <c r="F74" s="9"/>
      <c r="G74" s="8"/>
      <c r="H74" s="9"/>
      <c r="I74" s="6">
        <v>1600</v>
      </c>
      <c r="J74" s="10">
        <v>1473.16</v>
      </c>
      <c r="K74" s="9"/>
      <c r="L74" s="9"/>
    </row>
    <row r="75" spans="2:12" ht="23.25" customHeight="1">
      <c r="B75" s="5" t="s">
        <v>118</v>
      </c>
      <c r="C75" s="8" t="s">
        <v>119</v>
      </c>
      <c r="D75" s="9"/>
      <c r="E75" s="9"/>
      <c r="F75" s="9"/>
      <c r="G75" s="8"/>
      <c r="H75" s="9"/>
      <c r="I75" s="6">
        <v>100</v>
      </c>
      <c r="J75" s="10">
        <v>0</v>
      </c>
      <c r="K75" s="9"/>
      <c r="L75" s="9"/>
    </row>
    <row r="76" spans="2:12" ht="22.5" customHeight="1">
      <c r="B76" s="5" t="s">
        <v>120</v>
      </c>
      <c r="C76" s="8" t="s">
        <v>119</v>
      </c>
      <c r="D76" s="9"/>
      <c r="E76" s="9"/>
      <c r="F76" s="9"/>
      <c r="G76" s="8"/>
      <c r="H76" s="9"/>
      <c r="I76" s="6">
        <v>100</v>
      </c>
      <c r="J76" s="10">
        <v>0</v>
      </c>
      <c r="K76" s="9"/>
      <c r="L76" s="9"/>
    </row>
    <row r="77" spans="2:12" ht="12.75">
      <c r="B77" s="5" t="s">
        <v>121</v>
      </c>
      <c r="C77" s="8" t="s">
        <v>122</v>
      </c>
      <c r="D77" s="9"/>
      <c r="E77" s="9"/>
      <c r="F77" s="9"/>
      <c r="G77" s="8"/>
      <c r="H77" s="9"/>
      <c r="I77" s="6">
        <v>10400</v>
      </c>
      <c r="J77" s="10">
        <v>3922.05</v>
      </c>
      <c r="K77" s="9"/>
      <c r="L77" s="9"/>
    </row>
    <row r="78" spans="2:12" ht="27.75" customHeight="1">
      <c r="B78" s="5" t="s">
        <v>123</v>
      </c>
      <c r="C78" s="8" t="s">
        <v>124</v>
      </c>
      <c r="D78" s="9"/>
      <c r="E78" s="9"/>
      <c r="F78" s="9"/>
      <c r="G78" s="8"/>
      <c r="H78" s="9"/>
      <c r="I78" s="6">
        <v>3000</v>
      </c>
      <c r="J78" s="10">
        <v>1089.33</v>
      </c>
      <c r="K78" s="9"/>
      <c r="L78" s="9"/>
    </row>
    <row r="79" spans="2:12" ht="12.75">
      <c r="B79" s="5" t="s">
        <v>125</v>
      </c>
      <c r="C79" s="8" t="s">
        <v>126</v>
      </c>
      <c r="D79" s="9"/>
      <c r="E79" s="9"/>
      <c r="F79" s="9"/>
      <c r="G79" s="8"/>
      <c r="H79" s="9"/>
      <c r="I79" s="6">
        <v>2000</v>
      </c>
      <c r="J79" s="10">
        <v>1409.68</v>
      </c>
      <c r="K79" s="9"/>
      <c r="L79" s="9"/>
    </row>
    <row r="80" spans="2:12" ht="12.75">
      <c r="B80" s="5" t="s">
        <v>127</v>
      </c>
      <c r="C80" s="8" t="s">
        <v>128</v>
      </c>
      <c r="D80" s="9"/>
      <c r="E80" s="9"/>
      <c r="F80" s="9"/>
      <c r="G80" s="8"/>
      <c r="H80" s="9"/>
      <c r="I80" s="6">
        <v>3200</v>
      </c>
      <c r="J80" s="10">
        <v>494.45</v>
      </c>
      <c r="K80" s="9"/>
      <c r="L80" s="9"/>
    </row>
    <row r="81" spans="2:12" ht="12.75">
      <c r="B81" s="5" t="s">
        <v>129</v>
      </c>
      <c r="C81" s="8" t="s">
        <v>130</v>
      </c>
      <c r="D81" s="9"/>
      <c r="E81" s="9"/>
      <c r="F81" s="9"/>
      <c r="G81" s="8"/>
      <c r="H81" s="9"/>
      <c r="I81" s="6">
        <v>0</v>
      </c>
      <c r="J81" s="10">
        <v>0</v>
      </c>
      <c r="K81" s="9"/>
      <c r="L81" s="9"/>
    </row>
    <row r="82" spans="2:12" ht="12.75">
      <c r="B82" s="5" t="s">
        <v>131</v>
      </c>
      <c r="C82" s="8" t="s">
        <v>132</v>
      </c>
      <c r="D82" s="9"/>
      <c r="E82" s="9"/>
      <c r="F82" s="9"/>
      <c r="G82" s="8"/>
      <c r="H82" s="9"/>
      <c r="I82" s="6">
        <v>1000</v>
      </c>
      <c r="J82" s="10">
        <v>536.49</v>
      </c>
      <c r="K82" s="9"/>
      <c r="L82" s="9"/>
    </row>
    <row r="83" spans="2:12" ht="12.75">
      <c r="B83" s="5" t="s">
        <v>133</v>
      </c>
      <c r="C83" s="8" t="s">
        <v>122</v>
      </c>
      <c r="D83" s="9"/>
      <c r="E83" s="9"/>
      <c r="F83" s="9"/>
      <c r="G83" s="8"/>
      <c r="H83" s="9"/>
      <c r="I83" s="6">
        <v>1200</v>
      </c>
      <c r="J83" s="10">
        <v>536.17</v>
      </c>
      <c r="K83" s="9"/>
      <c r="L83" s="9"/>
    </row>
    <row r="84" spans="2:12" ht="12.75">
      <c r="B84" s="5" t="s">
        <v>134</v>
      </c>
      <c r="C84" s="8" t="s">
        <v>135</v>
      </c>
      <c r="D84" s="9"/>
      <c r="E84" s="9"/>
      <c r="F84" s="9"/>
      <c r="G84" s="8"/>
      <c r="H84" s="9"/>
      <c r="I84" s="6">
        <v>1100</v>
      </c>
      <c r="J84" s="10">
        <v>430.74</v>
      </c>
      <c r="K84" s="9"/>
      <c r="L84" s="9"/>
    </row>
    <row r="85" spans="2:12" ht="12.75">
      <c r="B85" s="5" t="s">
        <v>136</v>
      </c>
      <c r="C85" s="8" t="s">
        <v>137</v>
      </c>
      <c r="D85" s="9"/>
      <c r="E85" s="9"/>
      <c r="F85" s="9"/>
      <c r="G85" s="8"/>
      <c r="H85" s="9"/>
      <c r="I85" s="6">
        <v>1100</v>
      </c>
      <c r="J85" s="10">
        <v>430.74</v>
      </c>
      <c r="K85" s="9"/>
      <c r="L85" s="9"/>
    </row>
    <row r="86" spans="2:12" ht="12.75">
      <c r="B86" s="5" t="s">
        <v>138</v>
      </c>
      <c r="C86" s="8" t="s">
        <v>139</v>
      </c>
      <c r="D86" s="9"/>
      <c r="E86" s="9"/>
      <c r="F86" s="9"/>
      <c r="G86" s="8"/>
      <c r="H86" s="9"/>
      <c r="I86" s="6">
        <v>900</v>
      </c>
      <c r="J86" s="10">
        <v>429.51</v>
      </c>
      <c r="K86" s="9"/>
      <c r="L86" s="9"/>
    </row>
    <row r="87" spans="2:12" ht="21" customHeight="1">
      <c r="B87" s="5" t="s">
        <v>140</v>
      </c>
      <c r="C87" s="8" t="s">
        <v>141</v>
      </c>
      <c r="D87" s="9"/>
      <c r="E87" s="9"/>
      <c r="F87" s="9"/>
      <c r="G87" s="8"/>
      <c r="H87" s="9"/>
      <c r="I87" s="6">
        <v>100</v>
      </c>
      <c r="J87" s="10">
        <v>0.11</v>
      </c>
      <c r="K87" s="9"/>
      <c r="L87" s="9"/>
    </row>
    <row r="88" spans="2:12" ht="12.75">
      <c r="B88" s="5" t="s">
        <v>142</v>
      </c>
      <c r="C88" s="8" t="s">
        <v>143</v>
      </c>
      <c r="D88" s="9"/>
      <c r="E88" s="9"/>
      <c r="F88" s="9"/>
      <c r="G88" s="8"/>
      <c r="H88" s="9"/>
      <c r="I88" s="6">
        <v>100</v>
      </c>
      <c r="J88" s="10">
        <v>1.12</v>
      </c>
      <c r="K88" s="9"/>
      <c r="L88" s="9"/>
    </row>
    <row r="89" spans="2:12" ht="12.75">
      <c r="B89" s="5" t="s">
        <v>144</v>
      </c>
      <c r="C89" s="8" t="s">
        <v>145</v>
      </c>
      <c r="D89" s="9"/>
      <c r="E89" s="9"/>
      <c r="F89" s="9"/>
      <c r="G89" s="8"/>
      <c r="H89" s="9"/>
      <c r="I89" s="6">
        <v>56200</v>
      </c>
      <c r="J89" s="10">
        <v>2167.5</v>
      </c>
      <c r="K89" s="9"/>
      <c r="L89" s="9"/>
    </row>
    <row r="90" spans="2:12" ht="18" customHeight="1">
      <c r="B90" s="5" t="s">
        <v>146</v>
      </c>
      <c r="C90" s="8" t="s">
        <v>147</v>
      </c>
      <c r="D90" s="9"/>
      <c r="E90" s="9"/>
      <c r="F90" s="9"/>
      <c r="G90" s="8"/>
      <c r="H90" s="9"/>
      <c r="I90" s="6">
        <v>56200</v>
      </c>
      <c r="J90" s="10">
        <v>2167.5</v>
      </c>
      <c r="K90" s="9"/>
      <c r="L90" s="9"/>
    </row>
    <row r="91" spans="2:12" ht="12.75">
      <c r="B91" s="5" t="s">
        <v>148</v>
      </c>
      <c r="C91" s="8" t="s">
        <v>149</v>
      </c>
      <c r="D91" s="9"/>
      <c r="E91" s="9"/>
      <c r="F91" s="9"/>
      <c r="G91" s="8"/>
      <c r="H91" s="9"/>
      <c r="I91" s="6">
        <v>56200</v>
      </c>
      <c r="J91" s="10">
        <v>2167.5</v>
      </c>
      <c r="K91" s="9"/>
      <c r="L91" s="9"/>
    </row>
    <row r="92" spans="2:12" ht="12.75">
      <c r="B92" s="5" t="s">
        <v>150</v>
      </c>
      <c r="C92" s="8" t="s">
        <v>151</v>
      </c>
      <c r="D92" s="9"/>
      <c r="E92" s="9"/>
      <c r="F92" s="9"/>
      <c r="G92" s="8"/>
      <c r="H92" s="9"/>
      <c r="I92" s="6">
        <v>10000</v>
      </c>
      <c r="J92" s="10">
        <v>2167.5</v>
      </c>
      <c r="K92" s="9"/>
      <c r="L92" s="9"/>
    </row>
    <row r="93" spans="2:12" ht="12.75">
      <c r="B93" s="5" t="s">
        <v>152</v>
      </c>
      <c r="C93" s="8" t="s">
        <v>153</v>
      </c>
      <c r="D93" s="9"/>
      <c r="E93" s="9"/>
      <c r="F93" s="9"/>
      <c r="G93" s="8"/>
      <c r="H93" s="9"/>
      <c r="I93" s="6">
        <v>1300</v>
      </c>
      <c r="J93" s="10">
        <v>0</v>
      </c>
      <c r="K93" s="9"/>
      <c r="L93" s="9"/>
    </row>
    <row r="94" spans="2:12" ht="12.75">
      <c r="B94" s="5" t="s">
        <v>154</v>
      </c>
      <c r="C94" s="8" t="s">
        <v>155</v>
      </c>
      <c r="D94" s="9"/>
      <c r="E94" s="9"/>
      <c r="F94" s="9"/>
      <c r="G94" s="8"/>
      <c r="H94" s="9"/>
      <c r="I94" s="6">
        <v>800</v>
      </c>
      <c r="J94" s="10">
        <v>0</v>
      </c>
      <c r="K94" s="9"/>
      <c r="L94" s="9"/>
    </row>
    <row r="95" spans="2:12" ht="12.75">
      <c r="B95" s="5" t="s">
        <v>156</v>
      </c>
      <c r="C95" s="8" t="s">
        <v>157</v>
      </c>
      <c r="D95" s="9"/>
      <c r="E95" s="9"/>
      <c r="F95" s="9"/>
      <c r="G95" s="8"/>
      <c r="H95" s="9"/>
      <c r="I95" s="6">
        <v>100</v>
      </c>
      <c r="J95" s="10">
        <v>0</v>
      </c>
      <c r="K95" s="9"/>
      <c r="L95" s="9"/>
    </row>
    <row r="96" spans="2:12" ht="12.75">
      <c r="B96" s="5" t="s">
        <v>158</v>
      </c>
      <c r="C96" s="8" t="s">
        <v>159</v>
      </c>
      <c r="D96" s="9"/>
      <c r="E96" s="9"/>
      <c r="F96" s="9"/>
      <c r="G96" s="8"/>
      <c r="H96" s="9"/>
      <c r="I96" s="6">
        <v>44000</v>
      </c>
      <c r="J96" s="10">
        <v>0</v>
      </c>
      <c r="K96" s="9"/>
      <c r="L96" s="9"/>
    </row>
    <row r="97" ht="409.5" customHeight="1" hidden="1"/>
  </sheetData>
  <sheetProtection/>
  <mergeCells count="252">
    <mergeCell ref="J35:L35"/>
    <mergeCell ref="J36:L36"/>
    <mergeCell ref="J37:L37"/>
    <mergeCell ref="J38:L38"/>
    <mergeCell ref="C11:L12"/>
    <mergeCell ref="C15:F15"/>
    <mergeCell ref="G15:H15"/>
    <mergeCell ref="J15:L15"/>
    <mergeCell ref="B2:G3"/>
    <mergeCell ref="J3:J4"/>
    <mergeCell ref="L3:L4"/>
    <mergeCell ref="B4:E7"/>
    <mergeCell ref="J6:J8"/>
    <mergeCell ref="L7:L9"/>
    <mergeCell ref="B8:D10"/>
    <mergeCell ref="C17:F17"/>
    <mergeCell ref="G17:H17"/>
    <mergeCell ref="J17:L17"/>
    <mergeCell ref="B14:H14"/>
    <mergeCell ref="J14:L14"/>
    <mergeCell ref="C19:F19"/>
    <mergeCell ref="G19:H19"/>
    <mergeCell ref="J19:L19"/>
    <mergeCell ref="C16:F16"/>
    <mergeCell ref="G16:H16"/>
    <mergeCell ref="C20:F20"/>
    <mergeCell ref="G20:H20"/>
    <mergeCell ref="J20:L20"/>
    <mergeCell ref="J16:L16"/>
    <mergeCell ref="C21:F21"/>
    <mergeCell ref="G21:H21"/>
    <mergeCell ref="J21:L21"/>
    <mergeCell ref="C18:F18"/>
    <mergeCell ref="G18:H18"/>
    <mergeCell ref="J18:L18"/>
    <mergeCell ref="C22:F22"/>
    <mergeCell ref="G22:H22"/>
    <mergeCell ref="J22:L22"/>
    <mergeCell ref="C23:F23"/>
    <mergeCell ref="G23:H23"/>
    <mergeCell ref="J23:L23"/>
    <mergeCell ref="C24:F24"/>
    <mergeCell ref="G24:H24"/>
    <mergeCell ref="J24:L24"/>
    <mergeCell ref="C25:F25"/>
    <mergeCell ref="G25:H25"/>
    <mergeCell ref="J25:L25"/>
    <mergeCell ref="C26:F26"/>
    <mergeCell ref="G26:H26"/>
    <mergeCell ref="J26:L26"/>
    <mergeCell ref="C27:F27"/>
    <mergeCell ref="G27:H27"/>
    <mergeCell ref="J27:L27"/>
    <mergeCell ref="C28:F28"/>
    <mergeCell ref="G28:H28"/>
    <mergeCell ref="J28:L28"/>
    <mergeCell ref="C29:F29"/>
    <mergeCell ref="G29:H29"/>
    <mergeCell ref="J29:L29"/>
    <mergeCell ref="C30:F30"/>
    <mergeCell ref="G30:H30"/>
    <mergeCell ref="J30:L30"/>
    <mergeCell ref="C31:F31"/>
    <mergeCell ref="G31:H31"/>
    <mergeCell ref="J31:L31"/>
    <mergeCell ref="C32:F32"/>
    <mergeCell ref="G32:H32"/>
    <mergeCell ref="J32:L32"/>
    <mergeCell ref="C33:F33"/>
    <mergeCell ref="G33:H33"/>
    <mergeCell ref="J33:L33"/>
    <mergeCell ref="C34:F34"/>
    <mergeCell ref="G34:H34"/>
    <mergeCell ref="J34:L34"/>
    <mergeCell ref="C39:F39"/>
    <mergeCell ref="G39:H39"/>
    <mergeCell ref="J39:L39"/>
    <mergeCell ref="C36:H36"/>
    <mergeCell ref="C35:H35"/>
    <mergeCell ref="C37:H37"/>
    <mergeCell ref="C38:H38"/>
    <mergeCell ref="C40:F40"/>
    <mergeCell ref="G40:H40"/>
    <mergeCell ref="J40:L40"/>
    <mergeCell ref="C41:F41"/>
    <mergeCell ref="G41:H41"/>
    <mergeCell ref="J41:L41"/>
    <mergeCell ref="C42:F42"/>
    <mergeCell ref="G42:H42"/>
    <mergeCell ref="J42:L42"/>
    <mergeCell ref="C43:F43"/>
    <mergeCell ref="G43:H43"/>
    <mergeCell ref="J43:L43"/>
    <mergeCell ref="C44:F44"/>
    <mergeCell ref="G44:H44"/>
    <mergeCell ref="J44:L44"/>
    <mergeCell ref="C45:F45"/>
    <mergeCell ref="G45:H45"/>
    <mergeCell ref="J45:L45"/>
    <mergeCell ref="C46:F46"/>
    <mergeCell ref="G46:H46"/>
    <mergeCell ref="J46:L46"/>
    <mergeCell ref="C47:F47"/>
    <mergeCell ref="G47:H47"/>
    <mergeCell ref="J47:L47"/>
    <mergeCell ref="C48:F48"/>
    <mergeCell ref="G48:H48"/>
    <mergeCell ref="J48:L48"/>
    <mergeCell ref="C49:F49"/>
    <mergeCell ref="G49:H49"/>
    <mergeCell ref="J49:L49"/>
    <mergeCell ref="C50:F50"/>
    <mergeCell ref="G50:H50"/>
    <mergeCell ref="J50:L50"/>
    <mergeCell ref="C51:F51"/>
    <mergeCell ref="G51:H51"/>
    <mergeCell ref="J51:L51"/>
    <mergeCell ref="C52:F52"/>
    <mergeCell ref="G52:H52"/>
    <mergeCell ref="J52:L52"/>
    <mergeCell ref="C53:F53"/>
    <mergeCell ref="G53:H53"/>
    <mergeCell ref="J53:L53"/>
    <mergeCell ref="C54:F54"/>
    <mergeCell ref="G54:H54"/>
    <mergeCell ref="J54:L54"/>
    <mergeCell ref="C55:F55"/>
    <mergeCell ref="G55:H55"/>
    <mergeCell ref="J55:L55"/>
    <mergeCell ref="C56:F56"/>
    <mergeCell ref="G56:H56"/>
    <mergeCell ref="J56:L56"/>
    <mergeCell ref="C57:F57"/>
    <mergeCell ref="G57:H57"/>
    <mergeCell ref="J57:L57"/>
    <mergeCell ref="C58:F58"/>
    <mergeCell ref="G58:H58"/>
    <mergeCell ref="J58:L58"/>
    <mergeCell ref="C59:F59"/>
    <mergeCell ref="G59:H59"/>
    <mergeCell ref="J59:L59"/>
    <mergeCell ref="C60:F60"/>
    <mergeCell ref="G60:H60"/>
    <mergeCell ref="J60:L60"/>
    <mergeCell ref="C61:F61"/>
    <mergeCell ref="G61:H61"/>
    <mergeCell ref="J61:L61"/>
    <mergeCell ref="C62:F62"/>
    <mergeCell ref="G62:H62"/>
    <mergeCell ref="J62:L62"/>
    <mergeCell ref="C63:F63"/>
    <mergeCell ref="G63:H63"/>
    <mergeCell ref="J63:L63"/>
    <mergeCell ref="C64:F64"/>
    <mergeCell ref="G64:H64"/>
    <mergeCell ref="J64:L64"/>
    <mergeCell ref="C65:F65"/>
    <mergeCell ref="G65:H65"/>
    <mergeCell ref="J65:L65"/>
    <mergeCell ref="C66:F66"/>
    <mergeCell ref="G66:H66"/>
    <mergeCell ref="J66:L66"/>
    <mergeCell ref="C67:F67"/>
    <mergeCell ref="G67:H67"/>
    <mergeCell ref="J67:L67"/>
    <mergeCell ref="C68:F68"/>
    <mergeCell ref="G68:H68"/>
    <mergeCell ref="J68:L68"/>
    <mergeCell ref="C69:F69"/>
    <mergeCell ref="G69:H69"/>
    <mergeCell ref="J69:L69"/>
    <mergeCell ref="C70:F70"/>
    <mergeCell ref="G70:H70"/>
    <mergeCell ref="J70:L70"/>
    <mergeCell ref="C71:F71"/>
    <mergeCell ref="G71:H71"/>
    <mergeCell ref="J71:L71"/>
    <mergeCell ref="C72:F72"/>
    <mergeCell ref="G72:H72"/>
    <mergeCell ref="J72:L72"/>
    <mergeCell ref="C73:F73"/>
    <mergeCell ref="G73:H73"/>
    <mergeCell ref="J73:L73"/>
    <mergeCell ref="C74:F74"/>
    <mergeCell ref="G74:H74"/>
    <mergeCell ref="J74:L74"/>
    <mergeCell ref="C75:F75"/>
    <mergeCell ref="G75:H75"/>
    <mergeCell ref="J75:L75"/>
    <mergeCell ref="C76:F76"/>
    <mergeCell ref="G76:H76"/>
    <mergeCell ref="J76:L76"/>
    <mergeCell ref="C77:F77"/>
    <mergeCell ref="G77:H77"/>
    <mergeCell ref="J77:L77"/>
    <mergeCell ref="C78:F78"/>
    <mergeCell ref="G78:H78"/>
    <mergeCell ref="J78:L78"/>
    <mergeCell ref="C79:F79"/>
    <mergeCell ref="G79:H79"/>
    <mergeCell ref="J79:L79"/>
    <mergeCell ref="C80:F80"/>
    <mergeCell ref="G80:H80"/>
    <mergeCell ref="J80:L80"/>
    <mergeCell ref="C81:F81"/>
    <mergeCell ref="G81:H81"/>
    <mergeCell ref="J81:L81"/>
    <mergeCell ref="C82:F82"/>
    <mergeCell ref="G82:H82"/>
    <mergeCell ref="J82:L82"/>
    <mergeCell ref="C83:F83"/>
    <mergeCell ref="G83:H83"/>
    <mergeCell ref="J83:L83"/>
    <mergeCell ref="C84:F84"/>
    <mergeCell ref="G84:H84"/>
    <mergeCell ref="J84:L84"/>
    <mergeCell ref="C85:F85"/>
    <mergeCell ref="G85:H85"/>
    <mergeCell ref="J85:L85"/>
    <mergeCell ref="C86:F86"/>
    <mergeCell ref="G86:H86"/>
    <mergeCell ref="J86:L86"/>
    <mergeCell ref="C87:F87"/>
    <mergeCell ref="G87:H87"/>
    <mergeCell ref="J87:L87"/>
    <mergeCell ref="C88:F88"/>
    <mergeCell ref="G88:H88"/>
    <mergeCell ref="J88:L88"/>
    <mergeCell ref="C89:F89"/>
    <mergeCell ref="G89:H89"/>
    <mergeCell ref="J89:L89"/>
    <mergeCell ref="C90:F90"/>
    <mergeCell ref="G90:H90"/>
    <mergeCell ref="J90:L90"/>
    <mergeCell ref="C91:F91"/>
    <mergeCell ref="G91:H91"/>
    <mergeCell ref="J91:L91"/>
    <mergeCell ref="C92:F92"/>
    <mergeCell ref="G92:H92"/>
    <mergeCell ref="J92:L92"/>
    <mergeCell ref="C93:F93"/>
    <mergeCell ref="G93:H93"/>
    <mergeCell ref="J93:L93"/>
    <mergeCell ref="C96:F96"/>
    <mergeCell ref="G96:H96"/>
    <mergeCell ref="J96:L96"/>
    <mergeCell ref="C94:F94"/>
    <mergeCell ref="G94:H94"/>
    <mergeCell ref="J94:L94"/>
    <mergeCell ref="C95:F95"/>
    <mergeCell ref="G95:H95"/>
    <mergeCell ref="J95:L95"/>
  </mergeCells>
  <printOptions/>
  <pageMargins left="0" right="0" top="0" bottom="0.39375000000000004" header="0" footer="0"/>
  <pageSetup orientation="portrait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2023-07-20T13:04:06Z</dcterms:modified>
  <cp:category/>
  <cp:version/>
  <cp:contentType/>
  <cp:contentStatus/>
</cp:coreProperties>
</file>